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ndolesi\Desktop\"/>
    </mc:Choice>
  </mc:AlternateContent>
  <bookViews>
    <workbookView xWindow="0" yWindow="0" windowWidth="20400" windowHeight="7650"/>
  </bookViews>
  <sheets>
    <sheet name="Dist Existencias Prov 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<sst xmlns="http://schemas.openxmlformats.org/spreadsheetml/2006/main" count="52" uniqueCount="51">
  <si>
    <t>Distribución Provincial de los Renspa y las Existencias Porcinas por Categoria al 31/03/2024</t>
  </si>
  <si>
    <t>Provincias</t>
  </si>
  <si>
    <t>Cantidad Estab.</t>
  </si>
  <si>
    <t>Cantidad RENSPA</t>
  </si>
  <si>
    <t>PADRILLO</t>
  </si>
  <si>
    <t>CERDA</t>
  </si>
  <si>
    <t>LECHON</t>
  </si>
  <si>
    <t>CAPON/HEMBRA SIN SERVICIO</t>
  </si>
  <si>
    <t>CACHORRO</t>
  </si>
  <si>
    <t>M.E.I.</t>
  </si>
  <si>
    <t>CACHORRA</t>
  </si>
  <si>
    <t>TOTAL PORCINOS al 31/03/2024</t>
  </si>
  <si>
    <t>BUENOS AIRES</t>
  </si>
  <si>
    <t>CATAMARCA</t>
  </si>
  <si>
    <t>CHACO</t>
  </si>
  <si>
    <t>CHUBUT</t>
  </si>
  <si>
    <t>CIUDAD AUTONOMA DE BUENOS AIRES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</si>
  <si>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</si>
  <si>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</si>
  <si>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</si>
  <si>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</si>
  <si>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</si>
  <si>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</si>
  <si>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</si>
  <si>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</si>
  <si>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</si>
  <si>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</si>
  <si>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</si>
  <si>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</si>
  <si>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</si>
  <si>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</si>
  <si>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</si>
  <si>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</si>
  <si>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</si>
  <si>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</si>
  <si>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</si>
  <si>
    <t>Total Pais</t>
  </si>
  <si>
    <t>Cant. Est.</t>
  </si>
  <si>
    <t>Cant. RENSPA (UP)</t>
  </si>
  <si>
    <t>Padrillo</t>
  </si>
  <si>
    <t>Cerda</t>
  </si>
  <si>
    <t>Lechon</t>
  </si>
  <si>
    <t>Capon/hembra sin servicio</t>
  </si>
  <si>
    <t>Cachorro</t>
  </si>
  <si>
    <t>Cachorra</t>
  </si>
  <si>
    <t xml:space="preserve"> Total Porcinos</t>
  </si>
  <si>
    <t>Año 2023</t>
  </si>
  <si>
    <t>Año 2024</t>
  </si>
  <si>
    <t>Dif. Año Anterior (Cant.)</t>
  </si>
  <si>
    <t>Dif. Año Anterior (%)</t>
  </si>
  <si>
    <t>Fuente: Dirección de Porcinos, Aves y Animales de Granja con datos de SIGSA – SENASA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</si>
</sst>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_ * #,##0.00_ ;_ * \-#,##0.00_ ;_ * &quot;-&quot;??_ ;_ @_ "/>
    <numFmt numFmtId="166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2" fillId="2" borderId="26" xfId="0" applyFont="1" applyFill="1" applyBorder="1"/>
    <xf numFmtId="3" fontId="2" fillId="2" borderId="27" xfId="0" applyNumberFormat="1" applyFont="1" applyFill="1" applyBorder="1" applyAlignment="1">
      <alignment horizontal="center"/>
    </xf>
    <xf numFmtId="3" fontId="2" fillId="2" borderId="28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1" fillId="0" borderId="0" xfId="2" applyFont="1" applyAlignment="1"/>
    <xf numFmtId="2" fontId="4" fillId="2" borderId="4" xfId="2" applyNumberFormat="1" applyFont="1" applyFill="1" applyBorder="1" applyAlignment="1">
      <alignment horizontal="center" vertical="center" wrapText="1"/>
    </xf>
    <xf numFmtId="2" fontId="4" fillId="2" borderId="5" xfId="2" applyNumberFormat="1" applyFont="1" applyFill="1" applyBorder="1" applyAlignment="1">
      <alignment horizontal="center" vertical="center" wrapText="1"/>
    </xf>
    <xf numFmtId="2" fontId="4" fillId="2" borderId="6" xfId="2" applyNumberFormat="1" applyFont="1" applyFill="1" applyBorder="1" applyAlignment="1">
      <alignment horizontal="center" vertical="center" wrapText="1"/>
    </xf>
    <xf numFmtId="3" fontId="4" fillId="2" borderId="30" xfId="2" applyNumberFormat="1" applyFont="1" applyFill="1" applyBorder="1" applyAlignment="1">
      <alignment horizontal="center"/>
    </xf>
    <xf numFmtId="166" fontId="1" fillId="0" borderId="17" xfId="3" applyNumberFormat="1" applyFont="1" applyFill="1" applyBorder="1" applyAlignment="1">
      <alignment horizontal="center" vertical="center"/>
    </xf>
    <xf numFmtId="166" fontId="1" fillId="0" borderId="18" xfId="3" applyNumberFormat="1" applyFont="1" applyFill="1" applyBorder="1" applyAlignment="1">
      <alignment horizontal="center" vertical="center"/>
    </xf>
    <xf numFmtId="166" fontId="3" fillId="0" borderId="19" xfId="3" applyNumberFormat="1" applyFont="1" applyFill="1" applyBorder="1" applyAlignment="1">
      <alignment horizontal="center" vertical="center"/>
    </xf>
    <xf numFmtId="3" fontId="4" fillId="2" borderId="21" xfId="2" applyNumberFormat="1" applyFont="1" applyFill="1" applyBorder="1" applyAlignment="1">
      <alignment horizontal="center"/>
    </xf>
    <xf numFmtId="166" fontId="1" fillId="0" borderId="22" xfId="3" applyNumberFormat="1" applyFont="1" applyFill="1" applyBorder="1" applyAlignment="1">
      <alignment horizontal="center" vertical="center"/>
    </xf>
    <xf numFmtId="166" fontId="1" fillId="0" borderId="23" xfId="3" applyNumberFormat="1" applyFont="1" applyFill="1" applyBorder="1" applyAlignment="1">
      <alignment horizontal="center" vertical="center"/>
    </xf>
    <xf numFmtId="166" fontId="1" fillId="0" borderId="24" xfId="3" applyNumberFormat="1" applyFont="1" applyFill="1" applyBorder="1" applyAlignment="1">
      <alignment horizontal="center" vertical="center"/>
    </xf>
    <xf numFmtId="3" fontId="4" fillId="2" borderId="31" xfId="2" applyNumberFormat="1" applyFont="1" applyFill="1" applyBorder="1" applyAlignment="1">
      <alignment horizontal="center"/>
    </xf>
    <xf numFmtId="164" fontId="0" fillId="0" borderId="27" xfId="4" applyNumberFormat="1" applyFont="1" applyFill="1" applyBorder="1" applyAlignment="1">
      <alignment horizontal="center"/>
    </xf>
    <xf numFmtId="164" fontId="0" fillId="0" borderId="28" xfId="4" applyNumberFormat="1" applyFont="1" applyFill="1" applyBorder="1" applyAlignment="1">
      <alignment horizontal="center"/>
    </xf>
    <xf numFmtId="164" fontId="0" fillId="0" borderId="29" xfId="4" applyNumberFormat="1" applyFont="1" applyFill="1" applyBorder="1" applyAlignment="1">
      <alignment horizontal="center"/>
    </xf>
    <xf numFmtId="0" fontId="0" fillId="0" borderId="0" xfId="2" applyFont="1" applyAlignment="1"/>
  </cellXfs>
  <cellStyles count="5">
    <cellStyle name="Millares 2" xfId="3"/>
    <cellStyle name="Normal" xfId="0" builtinId="0"/>
    <cellStyle name="Normal 2" xfId="1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N31" sqref="N31"/>
    </sheetView>
  </sheetViews>
  <sheetFormatPr baseColWidth="10" defaultRowHeight="15.75" x14ac:dyDescent="0.3"/>
  <cols>
    <col min="1" max="1" width="22.140625" style="4" customWidth="1"/>
    <col min="2" max="2" width="12.5703125" style="4" customWidth="1"/>
    <col min="3" max="3" width="11.42578125" style="4"/>
    <col min="4" max="4" width="10.140625" style="4" bestFit="1" customWidth="1"/>
    <col min="5" max="5" width="9.5703125" style="4" bestFit="1" customWidth="1"/>
    <col min="6" max="6" width="11.42578125" style="4"/>
    <col min="7" max="7" width="16.7109375" style="4" bestFit="1" customWidth="1"/>
    <col min="8" max="10" width="11.42578125" style="4"/>
    <col min="11" max="11" width="15" style="4" customWidth="1"/>
    <col min="12" max="12" width="12.5703125" style="4" bestFit="1" customWidth="1"/>
    <col min="13" max="16384" width="11.42578125" style="4"/>
  </cols>
  <sheetData>
    <row r="1" spans="1:11" ht="16.5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.75" customHeight="1" x14ac:dyDescent="0.3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8" t="s">
        <v>11</v>
      </c>
    </row>
    <row r="3" spans="1:11" ht="16.5" thickBot="1" x14ac:dyDescent="0.35">
      <c r="A3" s="9"/>
      <c r="B3" s="9"/>
      <c r="C3" s="10"/>
      <c r="D3" s="10"/>
      <c r="E3" s="10"/>
      <c r="F3" s="10"/>
      <c r="G3" s="10"/>
      <c r="H3" s="10"/>
      <c r="I3" s="10"/>
      <c r="J3" s="11"/>
      <c r="K3" s="12"/>
    </row>
    <row r="4" spans="1:11" x14ac:dyDescent="0.3">
      <c r="A4" s="13" t="s">
        <v>12</v>
      </c>
      <c r="B4" s="14">
        <v>14424</v>
      </c>
      <c r="C4" s="15">
        <v>15766</v>
      </c>
      <c r="D4" s="15">
        <v>21028</v>
      </c>
      <c r="E4" s="15">
        <v>214843</v>
      </c>
      <c r="F4" s="15">
        <v>565639</v>
      </c>
      <c r="G4" s="15">
        <v>284446</v>
      </c>
      <c r="H4" s="15">
        <v>220146</v>
      </c>
      <c r="I4" s="15">
        <v>29768</v>
      </c>
      <c r="J4" s="16">
        <v>50213</v>
      </c>
      <c r="K4" s="17">
        <v>1386083</v>
      </c>
    </row>
    <row r="5" spans="1:11" x14ac:dyDescent="0.3">
      <c r="A5" s="13" t="s">
        <v>13</v>
      </c>
      <c r="B5" s="18">
        <v>709</v>
      </c>
      <c r="C5" s="19">
        <v>1446</v>
      </c>
      <c r="D5" s="19">
        <v>763</v>
      </c>
      <c r="E5" s="19">
        <v>6621</v>
      </c>
      <c r="F5" s="19">
        <v>5278</v>
      </c>
      <c r="G5" s="19">
        <v>4214</v>
      </c>
      <c r="H5" s="19">
        <v>3050</v>
      </c>
      <c r="I5" s="19">
        <v>12</v>
      </c>
      <c r="J5" s="20">
        <v>894</v>
      </c>
      <c r="K5" s="21">
        <v>20832</v>
      </c>
    </row>
    <row r="6" spans="1:11" x14ac:dyDescent="0.3">
      <c r="A6" s="13" t="s">
        <v>14</v>
      </c>
      <c r="B6" s="18">
        <v>8884</v>
      </c>
      <c r="C6" s="19">
        <v>13007</v>
      </c>
      <c r="D6" s="19">
        <v>22731</v>
      </c>
      <c r="E6" s="19">
        <v>81158</v>
      </c>
      <c r="F6" s="19">
        <v>100235</v>
      </c>
      <c r="G6" s="19">
        <v>31523</v>
      </c>
      <c r="H6" s="19">
        <v>21899</v>
      </c>
      <c r="I6" s="19">
        <v>2213</v>
      </c>
      <c r="J6" s="20">
        <v>8833</v>
      </c>
      <c r="K6" s="21">
        <v>268592</v>
      </c>
    </row>
    <row r="7" spans="1:11" x14ac:dyDescent="0.3">
      <c r="A7" s="13" t="s">
        <v>15</v>
      </c>
      <c r="B7" s="18">
        <v>211</v>
      </c>
      <c r="C7" s="19">
        <v>216</v>
      </c>
      <c r="D7" s="19">
        <v>237</v>
      </c>
      <c r="E7" s="19">
        <v>2793</v>
      </c>
      <c r="F7" s="19">
        <v>10624</v>
      </c>
      <c r="G7" s="19">
        <v>4062</v>
      </c>
      <c r="H7" s="19">
        <v>2486</v>
      </c>
      <c r="I7" s="19">
        <v>33</v>
      </c>
      <c r="J7" s="20">
        <v>2485</v>
      </c>
      <c r="K7" s="21">
        <v>22720</v>
      </c>
    </row>
    <row r="8" spans="1:11" x14ac:dyDescent="0.3">
      <c r="A8" s="13" t="s">
        <v>16</v>
      </c>
      <c r="B8" s="18">
        <v>2</v>
      </c>
      <c r="C8" s="19">
        <v>2</v>
      </c>
      <c r="D8" s="19">
        <v>5</v>
      </c>
      <c r="E8" s="19">
        <v>7</v>
      </c>
      <c r="F8" s="19">
        <v>1</v>
      </c>
      <c r="G8" s="19">
        <v>47</v>
      </c>
      <c r="H8" s="19">
        <v>0</v>
      </c>
      <c r="I8" s="19">
        <v>0</v>
      </c>
      <c r="J8" s="20">
        <v>0</v>
      </c>
      <c r="K8" s="21">
        <v>60</v>
      </c>
    </row>
    <row r="9" spans="1:11" x14ac:dyDescent="0.3">
      <c r="A9" s="13" t="s">
        <v>17</v>
      </c>
      <c r="B9" s="18">
        <v>11013</v>
      </c>
      <c r="C9" s="19">
        <v>12332</v>
      </c>
      <c r="D9" s="19">
        <v>16991</v>
      </c>
      <c r="E9" s="19">
        <v>193305</v>
      </c>
      <c r="F9" s="19">
        <v>619655</v>
      </c>
      <c r="G9" s="19">
        <v>293201</v>
      </c>
      <c r="H9" s="19">
        <v>259487</v>
      </c>
      <c r="I9" s="19">
        <v>92423</v>
      </c>
      <c r="J9" s="20">
        <v>106619</v>
      </c>
      <c r="K9" s="21">
        <v>1581681</v>
      </c>
    </row>
    <row r="10" spans="1:11" x14ac:dyDescent="0.3">
      <c r="A10" s="13" t="s">
        <v>18</v>
      </c>
      <c r="B10" s="18">
        <v>5592</v>
      </c>
      <c r="C10" s="19">
        <v>7649</v>
      </c>
      <c r="D10" s="19">
        <v>5435</v>
      </c>
      <c r="E10" s="19">
        <v>24126</v>
      </c>
      <c r="F10" s="19">
        <v>31176</v>
      </c>
      <c r="G10" s="19">
        <v>17099</v>
      </c>
      <c r="H10" s="19">
        <v>9036</v>
      </c>
      <c r="I10" s="19">
        <v>8526</v>
      </c>
      <c r="J10" s="20">
        <v>2288</v>
      </c>
      <c r="K10" s="21">
        <v>97686</v>
      </c>
    </row>
    <row r="11" spans="1:11" x14ac:dyDescent="0.3">
      <c r="A11" s="13" t="s">
        <v>19</v>
      </c>
      <c r="B11" s="18">
        <v>6573</v>
      </c>
      <c r="C11" s="19">
        <v>7633</v>
      </c>
      <c r="D11" s="19">
        <v>7212</v>
      </c>
      <c r="E11" s="19">
        <v>60971</v>
      </c>
      <c r="F11" s="19">
        <v>133316</v>
      </c>
      <c r="G11" s="19">
        <v>75666</v>
      </c>
      <c r="H11" s="19">
        <v>129241</v>
      </c>
      <c r="I11" s="19">
        <v>33727</v>
      </c>
      <c r="J11" s="20">
        <v>114813</v>
      </c>
      <c r="K11" s="21">
        <v>554946</v>
      </c>
    </row>
    <row r="12" spans="1:11" x14ac:dyDescent="0.3">
      <c r="A12" s="13" t="s">
        <v>20</v>
      </c>
      <c r="B12" s="18">
        <v>4862</v>
      </c>
      <c r="C12" s="19">
        <v>7138</v>
      </c>
      <c r="D12" s="19">
        <v>11409</v>
      </c>
      <c r="E12" s="19">
        <v>50763</v>
      </c>
      <c r="F12" s="19">
        <v>45302</v>
      </c>
      <c r="G12" s="19">
        <v>14328</v>
      </c>
      <c r="H12" s="19">
        <v>15248</v>
      </c>
      <c r="I12" s="19">
        <v>211</v>
      </c>
      <c r="J12" s="20">
        <v>7137</v>
      </c>
      <c r="K12" s="21">
        <v>144398</v>
      </c>
    </row>
    <row r="13" spans="1:11" x14ac:dyDescent="0.3">
      <c r="A13" s="13" t="s">
        <v>21</v>
      </c>
      <c r="B13" s="18">
        <v>340</v>
      </c>
      <c r="C13" s="19">
        <v>526</v>
      </c>
      <c r="D13" s="19">
        <v>614</v>
      </c>
      <c r="E13" s="19">
        <v>4764</v>
      </c>
      <c r="F13" s="19">
        <v>9728</v>
      </c>
      <c r="G13" s="19">
        <v>8074</v>
      </c>
      <c r="H13" s="19">
        <v>3935</v>
      </c>
      <c r="I13" s="19">
        <v>2032</v>
      </c>
      <c r="J13" s="20">
        <v>1240</v>
      </c>
      <c r="K13" s="21">
        <v>30387</v>
      </c>
    </row>
    <row r="14" spans="1:11" x14ac:dyDescent="0.3">
      <c r="A14" s="13" t="s">
        <v>22</v>
      </c>
      <c r="B14" s="18">
        <v>2477</v>
      </c>
      <c r="C14" s="19">
        <v>2775</v>
      </c>
      <c r="D14" s="19">
        <v>3894</v>
      </c>
      <c r="E14" s="19">
        <v>21654</v>
      </c>
      <c r="F14" s="19">
        <v>57868</v>
      </c>
      <c r="G14" s="19">
        <v>20805</v>
      </c>
      <c r="H14" s="19">
        <v>26957</v>
      </c>
      <c r="I14" s="19">
        <v>1629</v>
      </c>
      <c r="J14" s="20">
        <v>4407</v>
      </c>
      <c r="K14" s="21">
        <v>137214</v>
      </c>
    </row>
    <row r="15" spans="1:11" x14ac:dyDescent="0.3">
      <c r="A15" s="13" t="s">
        <v>23</v>
      </c>
      <c r="B15" s="18">
        <v>534</v>
      </c>
      <c r="C15" s="19">
        <v>755</v>
      </c>
      <c r="D15" s="19">
        <v>1039</v>
      </c>
      <c r="E15" s="19">
        <v>10562</v>
      </c>
      <c r="F15" s="19">
        <v>36454</v>
      </c>
      <c r="G15" s="19">
        <v>17181</v>
      </c>
      <c r="H15" s="19">
        <v>1589</v>
      </c>
      <c r="I15" s="19">
        <v>8211</v>
      </c>
      <c r="J15" s="20">
        <v>7459</v>
      </c>
      <c r="K15" s="21">
        <v>82495</v>
      </c>
    </row>
    <row r="16" spans="1:11" x14ac:dyDescent="0.3">
      <c r="A16" s="13" t="s">
        <v>24</v>
      </c>
      <c r="B16" s="18">
        <v>1236</v>
      </c>
      <c r="C16" s="19">
        <v>1399</v>
      </c>
      <c r="D16" s="19">
        <v>1283</v>
      </c>
      <c r="E16" s="19">
        <v>7621</v>
      </c>
      <c r="F16" s="19">
        <v>21490</v>
      </c>
      <c r="G16" s="19">
        <v>5363</v>
      </c>
      <c r="H16" s="19">
        <v>3060</v>
      </c>
      <c r="I16" s="19">
        <v>13</v>
      </c>
      <c r="J16" s="20">
        <v>1355</v>
      </c>
      <c r="K16" s="21">
        <v>40185</v>
      </c>
    </row>
    <row r="17" spans="1:11" x14ac:dyDescent="0.3">
      <c r="A17" s="13" t="s">
        <v>25</v>
      </c>
      <c r="B17" s="18">
        <v>3307</v>
      </c>
      <c r="C17" s="19">
        <v>3573</v>
      </c>
      <c r="D17" s="19">
        <v>3131</v>
      </c>
      <c r="E17" s="19">
        <v>13529</v>
      </c>
      <c r="F17" s="19">
        <v>42675</v>
      </c>
      <c r="G17" s="19">
        <v>9214</v>
      </c>
      <c r="H17" s="19">
        <v>4504</v>
      </c>
      <c r="I17" s="19">
        <v>1384</v>
      </c>
      <c r="J17" s="20">
        <v>4863</v>
      </c>
      <c r="K17" s="21">
        <v>79300</v>
      </c>
    </row>
    <row r="18" spans="1:11" x14ac:dyDescent="0.3">
      <c r="A18" s="13" t="s">
        <v>26</v>
      </c>
      <c r="B18" s="18">
        <v>169</v>
      </c>
      <c r="C18" s="19">
        <v>175</v>
      </c>
      <c r="D18" s="19">
        <v>201</v>
      </c>
      <c r="E18" s="19">
        <v>2903</v>
      </c>
      <c r="F18" s="19">
        <v>4859</v>
      </c>
      <c r="G18" s="19">
        <v>5971</v>
      </c>
      <c r="H18" s="19">
        <v>568</v>
      </c>
      <c r="I18" s="19">
        <v>10</v>
      </c>
      <c r="J18" s="20">
        <v>512</v>
      </c>
      <c r="K18" s="21">
        <v>15024</v>
      </c>
    </row>
    <row r="19" spans="1:11" x14ac:dyDescent="0.3">
      <c r="A19" s="13" t="s">
        <v>27</v>
      </c>
      <c r="B19" s="18">
        <v>336</v>
      </c>
      <c r="C19" s="19">
        <v>348</v>
      </c>
      <c r="D19" s="19">
        <v>355</v>
      </c>
      <c r="E19" s="19">
        <v>3946</v>
      </c>
      <c r="F19" s="19">
        <v>13340</v>
      </c>
      <c r="G19" s="19">
        <v>3512</v>
      </c>
      <c r="H19" s="19">
        <v>1492</v>
      </c>
      <c r="I19" s="19">
        <v>5</v>
      </c>
      <c r="J19" s="20">
        <v>805</v>
      </c>
      <c r="K19" s="21">
        <v>23455</v>
      </c>
    </row>
    <row r="20" spans="1:11" x14ac:dyDescent="0.3">
      <c r="A20" s="13" t="s">
        <v>28</v>
      </c>
      <c r="B20" s="18">
        <v>2640</v>
      </c>
      <c r="C20" s="19">
        <v>5479</v>
      </c>
      <c r="D20" s="19">
        <v>6840</v>
      </c>
      <c r="E20" s="19">
        <v>48029</v>
      </c>
      <c r="F20" s="19">
        <v>98066</v>
      </c>
      <c r="G20" s="19">
        <v>44820</v>
      </c>
      <c r="H20" s="19">
        <v>29761</v>
      </c>
      <c r="I20" s="19">
        <v>1177</v>
      </c>
      <c r="J20" s="20">
        <v>8922</v>
      </c>
      <c r="K20" s="21">
        <v>237615</v>
      </c>
    </row>
    <row r="21" spans="1:11" x14ac:dyDescent="0.3">
      <c r="A21" s="13" t="s">
        <v>29</v>
      </c>
      <c r="B21" s="18">
        <v>310</v>
      </c>
      <c r="C21" s="19">
        <v>413</v>
      </c>
      <c r="D21" s="19">
        <v>453</v>
      </c>
      <c r="E21" s="19">
        <v>6063</v>
      </c>
      <c r="F21" s="19">
        <v>26369</v>
      </c>
      <c r="G21" s="19">
        <v>8306</v>
      </c>
      <c r="H21" s="19">
        <v>6871</v>
      </c>
      <c r="I21" s="19">
        <v>445</v>
      </c>
      <c r="J21" s="20">
        <v>3019</v>
      </c>
      <c r="K21" s="21">
        <v>51526</v>
      </c>
    </row>
    <row r="22" spans="1:11" x14ac:dyDescent="0.3">
      <c r="A22" s="13" t="s">
        <v>30</v>
      </c>
      <c r="B22" s="18">
        <v>2808</v>
      </c>
      <c r="C22" s="19">
        <v>3559</v>
      </c>
      <c r="D22" s="19">
        <v>3748</v>
      </c>
      <c r="E22" s="19">
        <v>31717</v>
      </c>
      <c r="F22" s="19">
        <v>67028</v>
      </c>
      <c r="G22" s="19">
        <v>42384</v>
      </c>
      <c r="H22" s="19">
        <v>48079</v>
      </c>
      <c r="I22" s="19">
        <v>25447</v>
      </c>
      <c r="J22" s="20">
        <v>28110</v>
      </c>
      <c r="K22" s="21">
        <v>246513</v>
      </c>
    </row>
    <row r="23" spans="1:11" x14ac:dyDescent="0.3">
      <c r="A23" s="13" t="s">
        <v>31</v>
      </c>
      <c r="B23" s="18">
        <v>76</v>
      </c>
      <c r="C23" s="19">
        <v>77</v>
      </c>
      <c r="D23" s="19">
        <v>103</v>
      </c>
      <c r="E23" s="19">
        <v>621</v>
      </c>
      <c r="F23" s="19">
        <v>863</v>
      </c>
      <c r="G23" s="19">
        <v>63</v>
      </c>
      <c r="H23" s="19">
        <v>210</v>
      </c>
      <c r="I23" s="19">
        <v>0</v>
      </c>
      <c r="J23" s="20">
        <v>280</v>
      </c>
      <c r="K23" s="21">
        <v>2140</v>
      </c>
    </row>
    <row r="24" spans="1:11" x14ac:dyDescent="0.3">
      <c r="A24" s="13" t="s">
        <v>32</v>
      </c>
      <c r="B24" s="18">
        <v>3813</v>
      </c>
      <c r="C24" s="19">
        <v>4204</v>
      </c>
      <c r="D24" s="19">
        <v>6883</v>
      </c>
      <c r="E24" s="19">
        <v>95834</v>
      </c>
      <c r="F24" s="19">
        <v>279930</v>
      </c>
      <c r="G24" s="19">
        <v>213089</v>
      </c>
      <c r="H24" s="19">
        <v>222347</v>
      </c>
      <c r="I24" s="19">
        <v>41070</v>
      </c>
      <c r="J24" s="20">
        <v>32936</v>
      </c>
      <c r="K24" s="21">
        <v>892089</v>
      </c>
    </row>
    <row r="25" spans="1:11" x14ac:dyDescent="0.3">
      <c r="A25" s="13" t="s">
        <v>33</v>
      </c>
      <c r="B25" s="18">
        <v>4655</v>
      </c>
      <c r="C25" s="19">
        <v>6777</v>
      </c>
      <c r="D25" s="19">
        <v>9523</v>
      </c>
      <c r="E25" s="19">
        <v>34137</v>
      </c>
      <c r="F25" s="19">
        <v>51806</v>
      </c>
      <c r="G25" s="19">
        <v>19877</v>
      </c>
      <c r="H25" s="19">
        <v>13570</v>
      </c>
      <c r="I25" s="19">
        <v>159</v>
      </c>
      <c r="J25" s="20">
        <v>6431</v>
      </c>
      <c r="K25" s="21">
        <v>135503</v>
      </c>
    </row>
    <row r="26" spans="1:11" x14ac:dyDescent="0.3">
      <c r="A26" s="13" t="s">
        <v>34</v>
      </c>
      <c r="B26" s="18">
        <v>75</v>
      </c>
      <c r="C26" s="19">
        <v>78</v>
      </c>
      <c r="D26" s="19">
        <v>66</v>
      </c>
      <c r="E26" s="19">
        <v>462</v>
      </c>
      <c r="F26" s="19">
        <v>710</v>
      </c>
      <c r="G26" s="19">
        <v>121</v>
      </c>
      <c r="H26" s="19">
        <v>202</v>
      </c>
      <c r="I26" s="19">
        <v>0</v>
      </c>
      <c r="J26" s="20">
        <v>165</v>
      </c>
      <c r="K26" s="21">
        <v>1726</v>
      </c>
    </row>
    <row r="27" spans="1:11" ht="16.5" thickBot="1" x14ac:dyDescent="0.35">
      <c r="A27" s="13" t="s">
        <v>35</v>
      </c>
      <c r="B27" s="22">
        <v>820</v>
      </c>
      <c r="C27" s="23">
        <v>950</v>
      </c>
      <c r="D27" s="23">
        <v>1163</v>
      </c>
      <c r="E27" s="23">
        <v>7098</v>
      </c>
      <c r="F27" s="23">
        <v>14951</v>
      </c>
      <c r="G27" s="23">
        <v>21999</v>
      </c>
      <c r="H27" s="23">
        <v>13916</v>
      </c>
      <c r="I27" s="23">
        <v>82</v>
      </c>
      <c r="J27" s="24">
        <v>3836</v>
      </c>
      <c r="K27" s="25">
        <v>63045</v>
      </c>
    </row>
    <row r="28" spans="1:11" ht="16.5" thickBot="1" x14ac:dyDescent="0.35">
      <c r="A28" s="26" t="s">
        <v>36</v>
      </c>
      <c r="B28" s="27">
        <v>75866</v>
      </c>
      <c r="C28" s="28">
        <v>96277</v>
      </c>
      <c r="D28" s="28">
        <v>125107</v>
      </c>
      <c r="E28" s="28">
        <v>923527</v>
      </c>
      <c r="F28" s="28">
        <v>2237363</v>
      </c>
      <c r="G28" s="28">
        <v>1145365</v>
      </c>
      <c r="H28" s="28">
        <v>1037654</v>
      </c>
      <c r="I28" s="28">
        <v>248577</v>
      </c>
      <c r="J28" s="29">
        <v>397622</v>
      </c>
      <c r="K28" s="30">
        <v>6115215</v>
      </c>
    </row>
    <row r="29" spans="1:11" ht="5.25" customHeight="1" thickBot="1" x14ac:dyDescent="0.35"/>
    <row r="30" spans="1:11" ht="45.75" thickBot="1" x14ac:dyDescent="0.35">
      <c r="A30" s="31"/>
      <c r="B30" s="32" t="s">
        <v>37</v>
      </c>
      <c r="C30" s="33" t="s">
        <v>38</v>
      </c>
      <c r="D30" s="33" t="s">
        <v>39</v>
      </c>
      <c r="E30" s="33" t="s">
        <v>40</v>
      </c>
      <c r="F30" s="33" t="s">
        <v>41</v>
      </c>
      <c r="G30" s="33" t="s">
        <v>42</v>
      </c>
      <c r="H30" s="33" t="s">
        <v>43</v>
      </c>
      <c r="I30" s="33" t="s">
        <v>9</v>
      </c>
      <c r="J30" s="33" t="s">
        <v>44</v>
      </c>
      <c r="K30" s="34" t="s">
        <v>45</v>
      </c>
    </row>
    <row r="31" spans="1:11" x14ac:dyDescent="0.3">
      <c r="A31" s="35" t="s">
        <v>46</v>
      </c>
      <c r="B31" s="36">
        <v>76737</v>
      </c>
      <c r="C31" s="37">
        <v>97268</v>
      </c>
      <c r="D31" s="37">
        <v>127465</v>
      </c>
      <c r="E31" s="37">
        <v>931804</v>
      </c>
      <c r="F31" s="37">
        <v>2088272</v>
      </c>
      <c r="G31" s="37">
        <v>1096041</v>
      </c>
      <c r="H31" s="37">
        <v>996396</v>
      </c>
      <c r="I31" s="37">
        <v>255288</v>
      </c>
      <c r="J31" s="37">
        <v>392135</v>
      </c>
      <c r="K31" s="38">
        <v>5887401</v>
      </c>
    </row>
    <row r="32" spans="1:11" x14ac:dyDescent="0.3">
      <c r="A32" s="39" t="s">
        <v>47</v>
      </c>
      <c r="B32" s="36">
        <v>75866</v>
      </c>
      <c r="C32" s="37">
        <v>96277</v>
      </c>
      <c r="D32" s="37">
        <v>125107</v>
      </c>
      <c r="E32" s="37">
        <v>923527</v>
      </c>
      <c r="F32" s="37">
        <v>2237363</v>
      </c>
      <c r="G32" s="37">
        <v>1145365</v>
      </c>
      <c r="H32" s="37">
        <v>1037654</v>
      </c>
      <c r="I32" s="37">
        <v>248577</v>
      </c>
      <c r="J32" s="37">
        <v>397622</v>
      </c>
      <c r="K32" s="38">
        <v>6115215</v>
      </c>
    </row>
    <row r="33" spans="1:11" ht="16.5" thickBot="1" x14ac:dyDescent="0.35">
      <c r="A33" s="39" t="s">
        <v>48</v>
      </c>
      <c r="B33" s="40">
        <f>+B32-B31</f>
        <v>-871</v>
      </c>
      <c r="C33" s="41">
        <f t="shared" ref="C33:K33" si="0">+C32-C31</f>
        <v>-991</v>
      </c>
      <c r="D33" s="41">
        <f t="shared" si="0"/>
        <v>-2358</v>
      </c>
      <c r="E33" s="41">
        <f t="shared" si="0"/>
        <v>-8277</v>
      </c>
      <c r="F33" s="41">
        <f t="shared" si="0"/>
        <v>149091</v>
      </c>
      <c r="G33" s="41">
        <f t="shared" si="0"/>
        <v>49324</v>
      </c>
      <c r="H33" s="41">
        <f t="shared" si="0"/>
        <v>41258</v>
      </c>
      <c r="I33" s="41">
        <f t="shared" si="0"/>
        <v>-6711</v>
      </c>
      <c r="J33" s="41">
        <f t="shared" si="0"/>
        <v>5487</v>
      </c>
      <c r="K33" s="42">
        <f t="shared" si="0"/>
        <v>227814</v>
      </c>
    </row>
    <row r="34" spans="1:11" ht="16.5" thickBot="1" x14ac:dyDescent="0.35">
      <c r="A34" s="43" t="s">
        <v>49</v>
      </c>
      <c r="B34" s="44">
        <f>+(B32/B31)-1</f>
        <v>-1.1350456754890104E-2</v>
      </c>
      <c r="C34" s="45">
        <f t="shared" ref="C34:K34" si="1">+(C32/C31)-1</f>
        <v>-1.0188345601842341E-2</v>
      </c>
      <c r="D34" s="45">
        <f t="shared" si="1"/>
        <v>-1.8499195857686446E-2</v>
      </c>
      <c r="E34" s="45">
        <f t="shared" si="1"/>
        <v>-8.8827693377577788E-3</v>
      </c>
      <c r="F34" s="45">
        <f t="shared" si="1"/>
        <v>7.1394435207674078E-2</v>
      </c>
      <c r="G34" s="45">
        <f t="shared" si="1"/>
        <v>4.5001966167323992E-2</v>
      </c>
      <c r="H34" s="45">
        <f t="shared" si="1"/>
        <v>4.1407231662913047E-2</v>
      </c>
      <c r="I34" s="45">
        <f t="shared" si="1"/>
        <v>-2.6287957130769923E-2</v>
      </c>
      <c r="J34" s="45">
        <f t="shared" si="1"/>
        <v>1.3992630089127545E-2</v>
      </c>
      <c r="K34" s="46">
        <f t="shared" si="1"/>
        <v>3.8695172963417956E-2</v>
      </c>
    </row>
    <row r="35" spans="1:11" x14ac:dyDescent="0.3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 x14ac:dyDescent="0.3">
      <c r="A36" s="47" t="s">
        <v>50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</row>
  </sheetData>
  <mergeCells count="12"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 Existencias Prov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Agostina Mandolesi</dc:creator>
  <cp:lastModifiedBy>Maria Agostina Mandolesi</cp:lastModifiedBy>
  <cp:lastPrinted>2024-10-23T12:39:24Z</cp:lastPrinted>
  <dcterms:created xsi:type="dcterms:W3CDTF">2024-10-23T12:36:54Z</dcterms:created>
  <dcterms:modified xsi:type="dcterms:W3CDTF">2024-10-23T12:39:44Z</dcterms:modified>
</cp:coreProperties>
</file>